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HƯƠNG\năm 2024\ma túy\bộ hồ sơ ng nghiện\tổng hợp\"/>
    </mc:Choice>
  </mc:AlternateContent>
  <xr:revisionPtr revIDLastSave="0" documentId="13_ncr:1_{C5EF3343-8FDE-44C7-A58C-95F4203DA553}" xr6:coauthVersionLast="47" xr6:coauthVersionMax="47" xr10:uidLastSave="{00000000-0000-0000-0000-000000000000}"/>
  <bookViews>
    <workbookView xWindow="-108" yWindow="-108" windowWidth="23256" windowHeight="12456" xr2:uid="{ED35C394-6EF1-492E-927D-55C0782A055C}"/>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6" i="1" l="1"/>
  <c r="D21" i="1"/>
  <c r="K6" i="2"/>
  <c r="K7" i="2"/>
  <c r="K8" i="2"/>
  <c r="K9" i="2"/>
  <c r="K10" i="2"/>
  <c r="K11" i="2"/>
  <c r="K12" i="2"/>
  <c r="K13" i="2"/>
  <c r="K14" i="2"/>
  <c r="K15" i="2"/>
  <c r="K16" i="2"/>
  <c r="K17" i="2"/>
  <c r="K18" i="2"/>
  <c r="K19" i="2"/>
  <c r="K20" i="2"/>
  <c r="K21" i="2"/>
  <c r="K22" i="2"/>
  <c r="K5" i="2"/>
  <c r="D23" i="2"/>
  <c r="E23" i="2"/>
  <c r="F23" i="2"/>
  <c r="G23" i="2"/>
  <c r="H23" i="2"/>
  <c r="K23" i="2" s="1"/>
  <c r="I23" i="2"/>
  <c r="J23" i="2"/>
  <c r="C23" i="2"/>
  <c r="E21" i="1"/>
  <c r="F21" i="1"/>
  <c r="G21" i="1"/>
  <c r="H21" i="1"/>
  <c r="I21" i="1"/>
  <c r="J21" i="1"/>
  <c r="K21" i="1"/>
  <c r="L21" i="1"/>
  <c r="C21" i="1"/>
</calcChain>
</file>

<file path=xl/sharedStrings.xml><?xml version="1.0" encoding="utf-8"?>
<sst xmlns="http://schemas.openxmlformats.org/spreadsheetml/2006/main" count="67" uniqueCount="44">
  <si>
    <t>STT</t>
  </si>
  <si>
    <t>Sau cai</t>
  </si>
  <si>
    <t>vụ việc</t>
  </si>
  <si>
    <t>loạn thần</t>
  </si>
  <si>
    <t>Bình Mỹ</t>
  </si>
  <si>
    <t>Đồn Xá</t>
  </si>
  <si>
    <t>Tràng An</t>
  </si>
  <si>
    <t>Bình Nghĩa</t>
  </si>
  <si>
    <t>La Sơn</t>
  </si>
  <si>
    <t>An Đổ</t>
  </si>
  <si>
    <t>Tiêu Động</t>
  </si>
  <si>
    <t>Trung Lương</t>
  </si>
  <si>
    <t>An Lão</t>
  </si>
  <si>
    <t>An Nội</t>
  </si>
  <si>
    <t>Bối Cầu</t>
  </si>
  <si>
    <t>Vũ Bản</t>
  </si>
  <si>
    <t>An Ninh</t>
  </si>
  <si>
    <t>Hưng Công</t>
  </si>
  <si>
    <t>Bồ Đề</t>
  </si>
  <si>
    <t>Ngọc Lũ</t>
  </si>
  <si>
    <t>Tổng</t>
  </si>
  <si>
    <t>Đồng Du</t>
  </si>
  <si>
    <t>Người 
nghi nghiện</t>
  </si>
  <si>
    <t>Người 
SDTP</t>
  </si>
  <si>
    <t>Người
 nghi SDTP</t>
  </si>
  <si>
    <t>Đang đi
 CNBB</t>
  </si>
  <si>
    <t>Uống 
methadone</t>
  </si>
  <si>
    <t>Người 
nghiện</t>
  </si>
  <si>
    <t>Dánh sách phân bổ kinh phí thực hiện công tác phòng, chống ma túy năm 2024</t>
  </si>
  <si>
    <t>Đơn vị: Triệu đồng</t>
  </si>
  <si>
    <t>Dự án 2" Đấu tranh, phòng chống tội phạm về ma túy tại các địa bàn, tuyến trọng điểm</t>
  </si>
  <si>
    <t>Công tác tham mưu, chỉ đạo triển khai, thực hiện Dự án</t>
  </si>
  <si>
    <t>Tập huấn , tuyên truyền PCMT</t>
  </si>
  <si>
    <t>Hồ trợ đấu tranh triệt xóa các điểm, tụ điểm, chuyên án lớn về ma túy, các đường dây tội phạm ma túy hoạt động liên tỉnh, xuyên quốc gia, truy bắt đối tượng truy nã về ma túy</t>
  </si>
  <si>
    <t>Công tác quản lý người nghiện, người sử dụng trái phép chất ma túy (bao gồm cả kinh phí mua que text thử ma túy</t>
  </si>
  <si>
    <t>Dự án 03: Giải quyết điểm, tụ điểm và chuyển hóa địa bàn trọng điểm, phức tạp về ma túy tại xã, phường, thị trấn</t>
  </si>
  <si>
    <t>Triệt xóa điểm, tụ điểm, chuyển hóa địa bàn</t>
  </si>
  <si>
    <t>Kinh phí thực hiện phương án 02</t>
  </si>
  <si>
    <t>Chi nghiệp vụ chuyên môn thực hiện Phương án số 02</t>
  </si>
  <si>
    <t>Đội HSKTMT</t>
  </si>
  <si>
    <t>Đơn vị</t>
  </si>
  <si>
    <t>Ghi chú</t>
  </si>
  <si>
    <t>Ngoài cộng đồng</t>
  </si>
  <si>
    <t>THỐNG KÊ HỆ NGƯỜI NGHIỆN TRÊN ĐỊA BÀN NĂM 2024
Thời gian 19/09/2024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</si>
</sst>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63"/>
      <scheme val="minor"/>
    </font>
    <font>
      <b/>
      <sz val="13"/>
      <color theme="1"/>
      <name val="Times New Roman"/>
      <family val="1"/>
    </font>
    <font>
      <sz val="13"/>
      <color theme="1"/>
      <name val="Times New Roman"/>
      <family val="1"/>
    </font>
    <font>
      <sz val="14"/>
      <color theme="1"/>
      <name val="Times New Roman"/>
      <family val="1"/>
    </font>
    <font>
      <b/>
      <sz val="14"/>
      <color theme="1"/>
      <name val="Times New Roman"/>
      <family val="1"/>
    </font>
    <font>
      <b/>
      <sz val="12"/>
      <color theme="1"/>
      <name val="Times New Roman"/>
      <family val="1"/>
    </font>
    <font>
      <sz val="12"/>
      <color theme="1"/>
      <name val="Times New Roman"/>
      <family val="1"/>
    </font>
    <font>
      <b/>
      <sz val="14"/>
      <name val="Times New Roman"/>
      <family val="1"/>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30">
    <xf numFmtId="0" fontId="0" fillId="0" borderId="0" xfId="0"/>
    <xf numFmtId="0" fontId="2" fillId="0" borderId="0" xfId="0" applyFont="1"/>
    <xf numFmtId="0" fontId="3" fillId="0" borderId="1" xfId="0" applyFont="1" applyBorder="1"/>
    <xf numFmtId="0" fontId="4" fillId="0" borderId="1" xfId="0" applyFont="1" applyBorder="1"/>
    <xf numFmtId="0" fontId="4" fillId="0" borderId="0" xfId="0" applyFont="1"/>
    <xf numFmtId="0" fontId="5" fillId="0" borderId="1" xfId="0" applyFont="1" applyBorder="1" applyAlignment="1">
      <alignment wrapText="1"/>
    </xf>
    <xf numFmtId="0" fontId="6" fillId="0" borderId="1" xfId="0" applyFont="1" applyBorder="1" applyAlignment="1">
      <alignment wrapText="1"/>
    </xf>
    <xf numFmtId="0" fontId="1" fillId="0" borderId="1" xfId="0" applyFont="1" applyBorder="1"/>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0" borderId="0" xfId="0" applyFont="1" applyAlignment="1">
      <alignment horizontal="center" vertical="center"/>
    </xf>
    <xf numFmtId="0" fontId="4" fillId="0" borderId="1" xfId="0" applyFont="1" applyBorder="1" applyAlignment="1">
      <alignment horizontal="center" vertical="center"/>
    </xf>
    <xf numFmtId="0" fontId="7" fillId="0" borderId="1" xfId="0" applyFont="1" applyBorder="1" applyAlignment="1">
      <alignment horizontal="center" vertical="center"/>
    </xf>
    <xf numFmtId="0" fontId="1" fillId="0" borderId="0" xfId="0" applyFont="1" applyAlignment="1">
      <alignment horizontal="center" wrapText="1"/>
    </xf>
    <xf numFmtId="0" fontId="1" fillId="0" borderId="0" xfId="0" applyFont="1" applyAlignment="1">
      <alignment horizont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0" borderId="5" xfId="0" applyFont="1" applyBorder="1" applyAlignment="1">
      <alignment horizontal="center"/>
    </xf>
    <xf numFmtId="0" fontId="2" fillId="0" borderId="6" xfId="0" applyFont="1" applyBorder="1" applyAlignment="1">
      <alignment horizontal="center"/>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4" fillId="0" borderId="0" xfId="0" applyFont="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4" fillId="0" borderId="7"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FD7BE-0F29-4324-B7B4-E4968FEB5B5B}">
  <dimension ref="A1:L26"/>
  <sheetViews>
    <sheetView tabSelected="1" topLeftCell="A8" zoomScale="55" zoomScaleNormal="55" workbookViewId="0">
      <selection activeCell="C27" sqref="C27"/>
    </sheetView>
  </sheetViews>
  <sheetFormatPr defaultRowHeight="16.8" x14ac:dyDescent="0.3"/>
  <cols>
    <col min="1" max="1" width="5.5546875" style="1" customWidth="1"/>
    <col min="2" max="2" width="16" style="1" customWidth="1"/>
    <col min="3" max="4" width="13.77734375" style="1" customWidth="1"/>
    <col min="5" max="5" width="13.33203125" style="1" bestFit="1" customWidth="1"/>
    <col min="6" max="6" width="10.88671875" style="1" customWidth="1"/>
    <col min="7" max="7" width="13.21875" style="1" bestFit="1" customWidth="1"/>
    <col min="8" max="8" width="13.109375" style="1" customWidth="1"/>
    <col min="9" max="9" width="12.6640625" style="1" customWidth="1"/>
    <col min="10" max="10" width="16.33203125" style="1" customWidth="1"/>
    <col min="11" max="11" width="0.109375" style="1" customWidth="1"/>
    <col min="12" max="12" width="10.5546875" style="1" bestFit="1" customWidth="1"/>
    <col min="13" max="16384" width="8.88671875" style="1"/>
  </cols>
  <sheetData>
    <row r="1" spans="1:12" ht="38.4" hidden="1" customHeight="1" x14ac:dyDescent="0.3">
      <c r="A1" s="13" t="s">
        <v>43</v>
      </c>
      <c r="B1" s="14"/>
      <c r="C1" s="14"/>
      <c r="D1" s="14"/>
      <c r="E1" s="14"/>
      <c r="F1" s="14"/>
      <c r="G1" s="14"/>
      <c r="H1" s="14"/>
      <c r="I1" s="14"/>
      <c r="J1" s="14"/>
      <c r="K1" s="14"/>
      <c r="L1" s="14"/>
    </row>
    <row r="2" spans="1:12" ht="38.4" customHeight="1" x14ac:dyDescent="0.3">
      <c r="A2" s="19" t="s">
        <v>0</v>
      </c>
      <c r="B2" s="19" t="s">
        <v>40</v>
      </c>
      <c r="C2" s="15" t="s">
        <v>27</v>
      </c>
      <c r="D2" s="16"/>
      <c r="E2" s="17" t="s">
        <v>22</v>
      </c>
      <c r="F2" s="17" t="s">
        <v>23</v>
      </c>
      <c r="G2" s="17" t="s">
        <v>24</v>
      </c>
      <c r="H2" s="17" t="s">
        <v>25</v>
      </c>
      <c r="I2" s="19" t="s">
        <v>1</v>
      </c>
      <c r="J2" s="17" t="s">
        <v>26</v>
      </c>
      <c r="K2" s="9" t="s">
        <v>2</v>
      </c>
      <c r="L2" s="19" t="s">
        <v>3</v>
      </c>
    </row>
    <row r="3" spans="1:12" ht="38.4" customHeight="1" x14ac:dyDescent="0.3">
      <c r="A3" s="20"/>
      <c r="B3" s="20"/>
      <c r="C3" s="8" t="s">
        <v>42</v>
      </c>
      <c r="D3" s="8" t="s">
        <v>25</v>
      </c>
      <c r="E3" s="18"/>
      <c r="F3" s="18"/>
      <c r="G3" s="18"/>
      <c r="H3" s="18"/>
      <c r="I3" s="20"/>
      <c r="J3" s="18"/>
      <c r="K3" s="9"/>
      <c r="L3" s="20"/>
    </row>
    <row r="4" spans="1:12" s="10" customFormat="1" ht="36" customHeight="1" x14ac:dyDescent="0.3">
      <c r="A4" s="9">
        <v>1</v>
      </c>
      <c r="B4" s="9" t="s">
        <v>4</v>
      </c>
      <c r="C4" s="9">
        <v>5</v>
      </c>
      <c r="D4" s="9">
        <v>4</v>
      </c>
      <c r="E4" s="9">
        <v>0</v>
      </c>
      <c r="F4" s="9"/>
      <c r="G4" s="9">
        <v>10</v>
      </c>
      <c r="H4" s="9">
        <v>3</v>
      </c>
      <c r="I4" s="9">
        <v>0</v>
      </c>
      <c r="J4" s="9">
        <v>5</v>
      </c>
      <c r="K4" s="9">
        <v>3</v>
      </c>
      <c r="L4" s="9">
        <v>0</v>
      </c>
    </row>
    <row r="5" spans="1:12" s="10" customFormat="1" ht="36" customHeight="1" x14ac:dyDescent="0.3">
      <c r="A5" s="9">
        <v>2</v>
      </c>
      <c r="B5" s="9" t="s">
        <v>5</v>
      </c>
      <c r="C5" s="9">
        <v>4</v>
      </c>
      <c r="D5" s="9">
        <v>1</v>
      </c>
      <c r="E5" s="9">
        <v>0</v>
      </c>
      <c r="F5" s="9">
        <v>2</v>
      </c>
      <c r="G5" s="12">
        <v>0</v>
      </c>
      <c r="H5" s="9">
        <v>1</v>
      </c>
      <c r="I5" s="9">
        <v>0</v>
      </c>
      <c r="J5" s="9">
        <v>2</v>
      </c>
      <c r="K5" s="9">
        <v>0</v>
      </c>
      <c r="L5" s="9">
        <v>0</v>
      </c>
    </row>
    <row r="6" spans="1:12" s="10" customFormat="1" ht="36" customHeight="1" x14ac:dyDescent="0.3">
      <c r="A6" s="9">
        <v>3</v>
      </c>
      <c r="B6" s="9" t="s">
        <v>6</v>
      </c>
      <c r="C6" s="9">
        <v>3</v>
      </c>
      <c r="D6" s="9">
        <v>0</v>
      </c>
      <c r="E6" s="9">
        <v>0</v>
      </c>
      <c r="F6" s="9"/>
      <c r="G6" s="9">
        <v>12</v>
      </c>
      <c r="H6" s="9">
        <v>0</v>
      </c>
      <c r="I6" s="9">
        <v>1</v>
      </c>
      <c r="J6" s="9">
        <v>3</v>
      </c>
      <c r="K6" s="9">
        <v>1</v>
      </c>
      <c r="L6" s="9">
        <v>0</v>
      </c>
    </row>
    <row r="7" spans="1:12" s="10" customFormat="1" ht="36" customHeight="1" x14ac:dyDescent="0.3">
      <c r="A7" s="9">
        <v>4</v>
      </c>
      <c r="B7" s="9" t="s">
        <v>21</v>
      </c>
      <c r="C7" s="9">
        <v>0</v>
      </c>
      <c r="D7" s="9">
        <v>1</v>
      </c>
      <c r="E7" s="9">
        <v>0</v>
      </c>
      <c r="F7" s="9"/>
      <c r="G7" s="11">
        <v>0</v>
      </c>
      <c r="H7" s="9">
        <v>1</v>
      </c>
      <c r="I7" s="9">
        <v>0</v>
      </c>
      <c r="J7" s="9">
        <v>0</v>
      </c>
      <c r="K7" s="9">
        <v>0</v>
      </c>
      <c r="L7" s="9">
        <v>0</v>
      </c>
    </row>
    <row r="8" spans="1:12" s="10" customFormat="1" ht="36" customHeight="1" x14ac:dyDescent="0.3">
      <c r="A8" s="9">
        <v>5</v>
      </c>
      <c r="B8" s="9" t="s">
        <v>7</v>
      </c>
      <c r="C8" s="9">
        <v>12</v>
      </c>
      <c r="D8" s="9">
        <v>1</v>
      </c>
      <c r="E8" s="9">
        <v>0</v>
      </c>
      <c r="F8" s="9"/>
      <c r="G8" s="11">
        <v>0</v>
      </c>
      <c r="H8" s="9">
        <v>1</v>
      </c>
      <c r="I8" s="9">
        <v>0</v>
      </c>
      <c r="J8" s="9">
        <v>11</v>
      </c>
      <c r="K8" s="9">
        <v>1</v>
      </c>
      <c r="L8" s="9">
        <v>0</v>
      </c>
    </row>
    <row r="9" spans="1:12" s="10" customFormat="1" ht="36" customHeight="1" x14ac:dyDescent="0.3">
      <c r="A9" s="9">
        <v>6</v>
      </c>
      <c r="B9" s="9" t="s">
        <v>8</v>
      </c>
      <c r="C9" s="9">
        <v>1</v>
      </c>
      <c r="D9" s="9">
        <v>1</v>
      </c>
      <c r="E9" s="9">
        <v>0</v>
      </c>
      <c r="F9" s="9">
        <v>5</v>
      </c>
      <c r="G9" s="9">
        <v>17</v>
      </c>
      <c r="H9" s="9">
        <v>1</v>
      </c>
      <c r="I9" s="9">
        <v>1</v>
      </c>
      <c r="J9" s="9">
        <v>1</v>
      </c>
      <c r="K9" s="9">
        <v>0</v>
      </c>
      <c r="L9" s="9">
        <v>0</v>
      </c>
    </row>
    <row r="10" spans="1:12" s="10" customFormat="1" ht="36" customHeight="1" x14ac:dyDescent="0.3">
      <c r="A10" s="9">
        <v>7</v>
      </c>
      <c r="B10" s="9" t="s">
        <v>9</v>
      </c>
      <c r="C10" s="9">
        <v>6</v>
      </c>
      <c r="D10" s="9">
        <v>3</v>
      </c>
      <c r="E10" s="9">
        <v>0</v>
      </c>
      <c r="F10" s="9">
        <v>1</v>
      </c>
      <c r="G10" s="9">
        <v>1</v>
      </c>
      <c r="H10" s="9">
        <v>3</v>
      </c>
      <c r="I10" s="9">
        <v>0</v>
      </c>
      <c r="J10" s="9">
        <v>6</v>
      </c>
      <c r="K10" s="9">
        <v>0</v>
      </c>
      <c r="L10" s="9">
        <v>0</v>
      </c>
    </row>
    <row r="11" spans="1:12" s="10" customFormat="1" ht="36" customHeight="1" x14ac:dyDescent="0.3">
      <c r="A11" s="9">
        <v>8</v>
      </c>
      <c r="B11" s="9" t="s">
        <v>10</v>
      </c>
      <c r="C11" s="9">
        <v>0</v>
      </c>
      <c r="D11" s="9">
        <v>2</v>
      </c>
      <c r="E11" s="9">
        <v>0</v>
      </c>
      <c r="F11" s="9"/>
      <c r="G11" s="9">
        <v>2</v>
      </c>
      <c r="H11" s="9">
        <v>1</v>
      </c>
      <c r="I11" s="9">
        <v>1</v>
      </c>
      <c r="J11" s="9">
        <v>0</v>
      </c>
      <c r="K11" s="9">
        <v>0</v>
      </c>
      <c r="L11" s="9">
        <v>0</v>
      </c>
    </row>
    <row r="12" spans="1:12" s="10" customFormat="1" ht="36" customHeight="1" x14ac:dyDescent="0.3">
      <c r="A12" s="9">
        <v>9</v>
      </c>
      <c r="B12" s="9" t="s">
        <v>11</v>
      </c>
      <c r="C12" s="9">
        <v>4</v>
      </c>
      <c r="D12" s="9">
        <v>1</v>
      </c>
      <c r="E12" s="9">
        <v>0</v>
      </c>
      <c r="F12" s="9">
        <v>2</v>
      </c>
      <c r="G12" s="11">
        <v>0</v>
      </c>
      <c r="H12" s="9">
        <v>1</v>
      </c>
      <c r="I12" s="9">
        <v>2</v>
      </c>
      <c r="J12" s="9">
        <v>4</v>
      </c>
      <c r="K12" s="9">
        <v>1</v>
      </c>
      <c r="L12" s="9">
        <v>0</v>
      </c>
    </row>
    <row r="13" spans="1:12" s="10" customFormat="1" ht="36" customHeight="1" x14ac:dyDescent="0.3">
      <c r="A13" s="9">
        <v>10</v>
      </c>
      <c r="B13" s="9" t="s">
        <v>12</v>
      </c>
      <c r="C13" s="9">
        <v>3</v>
      </c>
      <c r="D13" s="9">
        <v>1</v>
      </c>
      <c r="E13" s="9">
        <v>0</v>
      </c>
      <c r="F13" s="9"/>
      <c r="G13" s="9">
        <v>10</v>
      </c>
      <c r="H13" s="9">
        <v>1</v>
      </c>
      <c r="I13" s="9">
        <v>2</v>
      </c>
      <c r="J13" s="9">
        <v>3</v>
      </c>
      <c r="K13" s="9">
        <v>2</v>
      </c>
      <c r="L13" s="9">
        <v>0</v>
      </c>
    </row>
    <row r="14" spans="1:12" s="10" customFormat="1" ht="36" customHeight="1" x14ac:dyDescent="0.3">
      <c r="A14" s="9">
        <v>11</v>
      </c>
      <c r="B14" s="9" t="s">
        <v>13</v>
      </c>
      <c r="C14" s="9">
        <v>5</v>
      </c>
      <c r="D14" s="9">
        <v>3</v>
      </c>
      <c r="E14" s="9">
        <v>0</v>
      </c>
      <c r="F14" s="9"/>
      <c r="G14" s="9">
        <v>32</v>
      </c>
      <c r="H14" s="9">
        <v>2</v>
      </c>
      <c r="I14" s="9">
        <v>0</v>
      </c>
      <c r="J14" s="9">
        <v>4</v>
      </c>
      <c r="K14" s="9">
        <v>6</v>
      </c>
      <c r="L14" s="9">
        <v>0</v>
      </c>
    </row>
    <row r="15" spans="1:12" s="10" customFormat="1" ht="36" customHeight="1" x14ac:dyDescent="0.3">
      <c r="A15" s="9">
        <v>12</v>
      </c>
      <c r="B15" s="9" t="s">
        <v>14</v>
      </c>
      <c r="C15" s="9">
        <v>0</v>
      </c>
      <c r="D15" s="9">
        <v>2</v>
      </c>
      <c r="E15" s="9">
        <v>0</v>
      </c>
      <c r="F15" s="9">
        <v>1</v>
      </c>
      <c r="G15" s="11">
        <v>1</v>
      </c>
      <c r="H15" s="9">
        <v>2</v>
      </c>
      <c r="I15" s="9">
        <v>0</v>
      </c>
      <c r="J15" s="9">
        <v>0</v>
      </c>
      <c r="K15" s="9">
        <v>0</v>
      </c>
      <c r="L15" s="9">
        <v>0</v>
      </c>
    </row>
    <row r="16" spans="1:12" s="10" customFormat="1" ht="36" customHeight="1" x14ac:dyDescent="0.3">
      <c r="A16" s="9">
        <v>13</v>
      </c>
      <c r="B16" s="9" t="s">
        <v>15</v>
      </c>
      <c r="C16" s="9">
        <v>0</v>
      </c>
      <c r="D16" s="9">
        <v>1</v>
      </c>
      <c r="E16" s="9">
        <v>0</v>
      </c>
      <c r="F16" s="9">
        <v>2</v>
      </c>
      <c r="G16" s="11">
        <v>0</v>
      </c>
      <c r="H16" s="9">
        <v>1</v>
      </c>
      <c r="I16" s="9">
        <v>0</v>
      </c>
      <c r="J16" s="9">
        <v>0</v>
      </c>
      <c r="K16" s="9">
        <v>0</v>
      </c>
      <c r="L16" s="9">
        <v>0</v>
      </c>
    </row>
    <row r="17" spans="1:12" s="10" customFormat="1" ht="36" customHeight="1" x14ac:dyDescent="0.3">
      <c r="A17" s="9">
        <v>14</v>
      </c>
      <c r="B17" s="9" t="s">
        <v>16</v>
      </c>
      <c r="C17" s="9">
        <v>1</v>
      </c>
      <c r="D17" s="9">
        <v>1</v>
      </c>
      <c r="E17" s="9">
        <v>0</v>
      </c>
      <c r="F17" s="9"/>
      <c r="G17" s="11">
        <v>0</v>
      </c>
      <c r="H17" s="9">
        <v>1</v>
      </c>
      <c r="I17" s="9">
        <v>0</v>
      </c>
      <c r="J17" s="9">
        <v>0</v>
      </c>
      <c r="K17" s="9">
        <v>0</v>
      </c>
      <c r="L17" s="9">
        <v>0</v>
      </c>
    </row>
    <row r="18" spans="1:12" s="10" customFormat="1" ht="36" customHeight="1" x14ac:dyDescent="0.3">
      <c r="A18" s="9">
        <v>15</v>
      </c>
      <c r="B18" s="9" t="s">
        <v>17</v>
      </c>
      <c r="C18" s="9">
        <v>1</v>
      </c>
      <c r="D18" s="9">
        <v>4</v>
      </c>
      <c r="E18" s="9">
        <v>2</v>
      </c>
      <c r="F18" s="9">
        <v>3</v>
      </c>
      <c r="G18" s="11">
        <v>1</v>
      </c>
      <c r="H18" s="9">
        <v>4</v>
      </c>
      <c r="I18" s="9">
        <v>1</v>
      </c>
      <c r="J18" s="9">
        <v>1</v>
      </c>
      <c r="K18" s="9">
        <v>1</v>
      </c>
      <c r="L18" s="9">
        <v>0</v>
      </c>
    </row>
    <row r="19" spans="1:12" s="10" customFormat="1" ht="36" customHeight="1" x14ac:dyDescent="0.3">
      <c r="A19" s="9">
        <v>16</v>
      </c>
      <c r="B19" s="9" t="s">
        <v>18</v>
      </c>
      <c r="C19" s="9">
        <v>1</v>
      </c>
      <c r="D19" s="9">
        <v>3</v>
      </c>
      <c r="E19" s="9">
        <v>0</v>
      </c>
      <c r="F19" s="9">
        <v>1</v>
      </c>
      <c r="G19" s="9">
        <v>34</v>
      </c>
      <c r="H19" s="9">
        <v>3</v>
      </c>
      <c r="I19" s="9">
        <v>0</v>
      </c>
      <c r="J19" s="9">
        <v>1</v>
      </c>
      <c r="K19" s="9">
        <v>0</v>
      </c>
      <c r="L19" s="9">
        <v>0</v>
      </c>
    </row>
    <row r="20" spans="1:12" s="10" customFormat="1" ht="36" customHeight="1" x14ac:dyDescent="0.3">
      <c r="A20" s="9">
        <v>17</v>
      </c>
      <c r="B20" s="9" t="s">
        <v>19</v>
      </c>
      <c r="C20" s="9">
        <v>12</v>
      </c>
      <c r="D20" s="9">
        <v>5</v>
      </c>
      <c r="E20" s="9">
        <v>9</v>
      </c>
      <c r="F20" s="9"/>
      <c r="G20" s="11">
        <v>9</v>
      </c>
      <c r="H20" s="9">
        <v>5</v>
      </c>
      <c r="I20" s="9">
        <v>1</v>
      </c>
      <c r="J20" s="9">
        <v>11</v>
      </c>
      <c r="K20" s="9">
        <v>3</v>
      </c>
      <c r="L20" s="9">
        <v>0</v>
      </c>
    </row>
    <row r="21" spans="1:12" s="10" customFormat="1" ht="36" customHeight="1" x14ac:dyDescent="0.3">
      <c r="A21" s="11"/>
      <c r="B21" s="11" t="s">
        <v>20</v>
      </c>
      <c r="C21" s="11">
        <f>SUM(C4:C20)</f>
        <v>58</v>
      </c>
      <c r="D21" s="11">
        <f>SUM(D4:D20)</f>
        <v>34</v>
      </c>
      <c r="E21" s="11">
        <f t="shared" ref="E21:L21" si="0">SUM(E4:E20)</f>
        <v>11</v>
      </c>
      <c r="F21" s="11">
        <f t="shared" si="0"/>
        <v>17</v>
      </c>
      <c r="G21" s="11">
        <f t="shared" si="0"/>
        <v>129</v>
      </c>
      <c r="H21" s="11">
        <f t="shared" si="0"/>
        <v>31</v>
      </c>
      <c r="I21" s="11">
        <f t="shared" si="0"/>
        <v>9</v>
      </c>
      <c r="J21" s="11">
        <f t="shared" si="0"/>
        <v>52</v>
      </c>
      <c r="K21" s="11">
        <f t="shared" si="0"/>
        <v>18</v>
      </c>
      <c r="L21" s="11">
        <f t="shared" si="0"/>
        <v>0</v>
      </c>
    </row>
    <row r="26" spans="1:12" x14ac:dyDescent="0.3">
      <c r="C26" s="1">
        <f>C21+F21+G21</f>
        <v>204</v>
      </c>
    </row>
  </sheetData>
  <mergeCells count="11">
    <mergeCell ref="A1:L1"/>
    <mergeCell ref="C2:D2"/>
    <mergeCell ref="E2:E3"/>
    <mergeCell ref="F2:F3"/>
    <mergeCell ref="G2:G3"/>
    <mergeCell ref="I2:I3"/>
    <mergeCell ref="L2:L3"/>
    <mergeCell ref="A2:A3"/>
    <mergeCell ref="B2:B3"/>
    <mergeCell ref="J2:J3"/>
    <mergeCell ref="H2:H3"/>
  </mergeCells>
  <pageMargins left="0.11811023622047245" right="0.11811023622047245" top="0.35433070866141736" bottom="0.35433070866141736" header="0.31496062992125984" footer="0.31496062992125984"/>
  <pageSetup paperSize="9" scale="9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976B7-922D-4F4F-9371-1CEF22EA5C89}">
  <dimension ref="A1:T23"/>
  <sheetViews>
    <sheetView workbookViewId="0">
      <selection activeCell="M12" sqref="M12"/>
    </sheetView>
  </sheetViews>
  <sheetFormatPr defaultRowHeight="14.4" x14ac:dyDescent="0.3"/>
  <cols>
    <col min="1" max="1" width="5.5546875" bestFit="1" customWidth="1"/>
    <col min="2" max="2" width="15.77734375" bestFit="1" customWidth="1"/>
    <col min="3" max="3" width="14.21875" customWidth="1"/>
    <col min="5" max="5" width="23" customWidth="1"/>
    <col min="6" max="6" width="20.33203125" customWidth="1"/>
    <col min="7" max="7" width="10.6640625" customWidth="1"/>
    <col min="8" max="8" width="10.33203125" customWidth="1"/>
    <col min="9" max="9" width="12" customWidth="1"/>
    <col min="10" max="10" width="12.109375" customWidth="1"/>
  </cols>
  <sheetData>
    <row r="1" spans="1:20" ht="17.399999999999999" x14ac:dyDescent="0.3">
      <c r="A1" s="26" t="s">
        <v>28</v>
      </c>
      <c r="B1" s="26"/>
      <c r="C1" s="26"/>
      <c r="D1" s="26"/>
      <c r="E1" s="26"/>
      <c r="F1" s="26"/>
      <c r="G1" s="26"/>
      <c r="H1" s="26"/>
      <c r="I1" s="26"/>
      <c r="J1" s="26"/>
      <c r="K1" s="4"/>
      <c r="L1" s="4"/>
      <c r="M1" s="4"/>
      <c r="N1" s="4"/>
      <c r="O1" s="4"/>
      <c r="P1" s="4"/>
      <c r="Q1" s="4"/>
      <c r="R1" s="4"/>
      <c r="S1" s="4"/>
      <c r="T1" s="4"/>
    </row>
    <row r="2" spans="1:20" ht="17.399999999999999" x14ac:dyDescent="0.3">
      <c r="A2" s="4"/>
      <c r="B2" s="4"/>
      <c r="C2" s="4"/>
      <c r="D2" s="4"/>
      <c r="E2" s="4"/>
      <c r="G2" s="4"/>
      <c r="H2" s="4"/>
      <c r="I2" s="29" t="s">
        <v>29</v>
      </c>
      <c r="J2" s="29"/>
      <c r="K2" s="4"/>
      <c r="L2" s="4"/>
      <c r="M2" s="4"/>
      <c r="N2" s="4"/>
      <c r="O2" s="4"/>
      <c r="P2" s="4"/>
      <c r="Q2" s="4"/>
      <c r="R2" s="4"/>
      <c r="S2" s="4"/>
      <c r="T2" s="4"/>
    </row>
    <row r="3" spans="1:20" ht="63.6" customHeight="1" x14ac:dyDescent="0.3">
      <c r="A3" s="27" t="s">
        <v>0</v>
      </c>
      <c r="B3" s="27" t="s">
        <v>40</v>
      </c>
      <c r="C3" s="23" t="s">
        <v>30</v>
      </c>
      <c r="D3" s="24"/>
      <c r="E3" s="24"/>
      <c r="F3" s="25"/>
      <c r="G3" s="23" t="s">
        <v>35</v>
      </c>
      <c r="H3" s="24"/>
      <c r="I3" s="25"/>
      <c r="J3" s="5" t="s">
        <v>37</v>
      </c>
      <c r="K3" s="21" t="s">
        <v>41</v>
      </c>
    </row>
    <row r="4" spans="1:20" ht="96" customHeight="1" x14ac:dyDescent="0.3">
      <c r="A4" s="28"/>
      <c r="B4" s="28"/>
      <c r="C4" s="6" t="s">
        <v>31</v>
      </c>
      <c r="D4" s="6" t="s">
        <v>32</v>
      </c>
      <c r="E4" s="6" t="s">
        <v>33</v>
      </c>
      <c r="F4" s="6" t="s">
        <v>34</v>
      </c>
      <c r="G4" s="6" t="s">
        <v>31</v>
      </c>
      <c r="H4" s="6" t="s">
        <v>32</v>
      </c>
      <c r="I4" s="6" t="s">
        <v>36</v>
      </c>
      <c r="J4" s="6" t="s">
        <v>38</v>
      </c>
      <c r="K4" s="22"/>
    </row>
    <row r="5" spans="1:20" ht="18" x14ac:dyDescent="0.35">
      <c r="A5" s="2">
        <v>1</v>
      </c>
      <c r="B5" s="2" t="s">
        <v>39</v>
      </c>
      <c r="C5" s="6">
        <v>30</v>
      </c>
      <c r="D5" s="6">
        <v>14</v>
      </c>
      <c r="E5" s="6">
        <v>100</v>
      </c>
      <c r="F5" s="6">
        <v>22</v>
      </c>
      <c r="G5" s="6">
        <v>40</v>
      </c>
      <c r="H5" s="6">
        <v>8</v>
      </c>
      <c r="I5" s="6">
        <v>90</v>
      </c>
      <c r="J5" s="5">
        <v>50</v>
      </c>
      <c r="K5" s="7">
        <f>SUM(C5:J5)</f>
        <v>354</v>
      </c>
    </row>
    <row r="6" spans="1:20" ht="18" x14ac:dyDescent="0.35">
      <c r="A6" s="2">
        <v>2</v>
      </c>
      <c r="B6" s="2" t="s">
        <v>4</v>
      </c>
      <c r="C6" s="2">
        <v>0</v>
      </c>
      <c r="D6" s="2">
        <v>3</v>
      </c>
      <c r="E6" s="2">
        <v>0</v>
      </c>
      <c r="F6" s="2">
        <v>3</v>
      </c>
      <c r="G6" s="2">
        <v>0</v>
      </c>
      <c r="H6" s="2">
        <v>1</v>
      </c>
      <c r="I6" s="2">
        <v>0</v>
      </c>
      <c r="J6" s="2">
        <v>0</v>
      </c>
      <c r="K6" s="7">
        <f t="shared" ref="K6:K23" si="0">SUM(C6:J6)</f>
        <v>7</v>
      </c>
    </row>
    <row r="7" spans="1:20" ht="18" x14ac:dyDescent="0.35">
      <c r="A7" s="2">
        <v>3</v>
      </c>
      <c r="B7" s="2" t="s">
        <v>5</v>
      </c>
      <c r="C7" s="2">
        <v>0</v>
      </c>
      <c r="D7" s="2">
        <v>3</v>
      </c>
      <c r="E7" s="2">
        <v>0</v>
      </c>
      <c r="F7" s="2">
        <v>2</v>
      </c>
      <c r="G7" s="2">
        <v>0</v>
      </c>
      <c r="H7" s="2">
        <v>1</v>
      </c>
      <c r="I7" s="2">
        <v>0</v>
      </c>
      <c r="J7" s="2">
        <v>0</v>
      </c>
      <c r="K7" s="7">
        <f t="shared" si="0"/>
        <v>6</v>
      </c>
    </row>
    <row r="8" spans="1:20" ht="18" x14ac:dyDescent="0.35">
      <c r="A8" s="2">
        <v>4</v>
      </c>
      <c r="B8" s="2" t="s">
        <v>6</v>
      </c>
      <c r="C8" s="2">
        <v>0</v>
      </c>
      <c r="D8" s="2">
        <v>3</v>
      </c>
      <c r="E8" s="2">
        <v>0</v>
      </c>
      <c r="F8" s="2">
        <v>3</v>
      </c>
      <c r="G8" s="2">
        <v>0</v>
      </c>
      <c r="H8" s="2">
        <v>1</v>
      </c>
      <c r="I8" s="2">
        <v>0</v>
      </c>
      <c r="J8" s="2">
        <v>0</v>
      </c>
      <c r="K8" s="7">
        <f t="shared" si="0"/>
        <v>7</v>
      </c>
    </row>
    <row r="9" spans="1:20" ht="18" x14ac:dyDescent="0.35">
      <c r="A9" s="2">
        <v>5</v>
      </c>
      <c r="B9" s="2" t="s">
        <v>21</v>
      </c>
      <c r="C9" s="2">
        <v>0</v>
      </c>
      <c r="D9" s="2">
        <v>3</v>
      </c>
      <c r="E9" s="2">
        <v>0</v>
      </c>
      <c r="F9" s="2">
        <v>2</v>
      </c>
      <c r="G9" s="2">
        <v>0</v>
      </c>
      <c r="H9" s="2">
        <v>1</v>
      </c>
      <c r="I9" s="2">
        <v>0</v>
      </c>
      <c r="J9" s="2">
        <v>0</v>
      </c>
      <c r="K9" s="7">
        <f t="shared" si="0"/>
        <v>6</v>
      </c>
    </row>
    <row r="10" spans="1:20" ht="18" x14ac:dyDescent="0.35">
      <c r="A10" s="2">
        <v>6</v>
      </c>
      <c r="B10" s="2" t="s">
        <v>7</v>
      </c>
      <c r="C10" s="2">
        <v>0</v>
      </c>
      <c r="D10" s="2">
        <v>3</v>
      </c>
      <c r="E10" s="2">
        <v>0</v>
      </c>
      <c r="F10" s="2">
        <v>3</v>
      </c>
      <c r="G10" s="2">
        <v>0</v>
      </c>
      <c r="H10" s="2">
        <v>1</v>
      </c>
      <c r="I10" s="2">
        <v>0</v>
      </c>
      <c r="J10" s="2">
        <v>0</v>
      </c>
      <c r="K10" s="7">
        <f t="shared" si="0"/>
        <v>7</v>
      </c>
    </row>
    <row r="11" spans="1:20" ht="18" x14ac:dyDescent="0.35">
      <c r="A11" s="2">
        <v>7</v>
      </c>
      <c r="B11" s="2" t="s">
        <v>8</v>
      </c>
      <c r="C11" s="2">
        <v>0</v>
      </c>
      <c r="D11" s="2">
        <v>3</v>
      </c>
      <c r="E11" s="2">
        <v>0</v>
      </c>
      <c r="F11" s="2">
        <v>4</v>
      </c>
      <c r="G11" s="2">
        <v>0</v>
      </c>
      <c r="H11" s="2">
        <v>1</v>
      </c>
      <c r="I11" s="2">
        <v>0</v>
      </c>
      <c r="J11" s="2">
        <v>0</v>
      </c>
      <c r="K11" s="7">
        <f t="shared" si="0"/>
        <v>8</v>
      </c>
    </row>
    <row r="12" spans="1:20" ht="18" x14ac:dyDescent="0.35">
      <c r="A12" s="2">
        <v>8</v>
      </c>
      <c r="B12" s="2" t="s">
        <v>9</v>
      </c>
      <c r="C12" s="2">
        <v>0</v>
      </c>
      <c r="D12" s="2">
        <v>3</v>
      </c>
      <c r="E12" s="2">
        <v>0</v>
      </c>
      <c r="F12" s="2">
        <v>3</v>
      </c>
      <c r="G12" s="2">
        <v>0</v>
      </c>
      <c r="H12" s="2">
        <v>1</v>
      </c>
      <c r="I12" s="2">
        <v>0</v>
      </c>
      <c r="J12" s="2">
        <v>0</v>
      </c>
      <c r="K12" s="7">
        <f t="shared" si="0"/>
        <v>7</v>
      </c>
    </row>
    <row r="13" spans="1:20" ht="18" x14ac:dyDescent="0.35">
      <c r="A13" s="2">
        <v>9</v>
      </c>
      <c r="B13" s="2" t="s">
        <v>10</v>
      </c>
      <c r="C13" s="2">
        <v>0</v>
      </c>
      <c r="D13" s="2">
        <v>3</v>
      </c>
      <c r="E13" s="2">
        <v>0</v>
      </c>
      <c r="F13" s="2">
        <v>2</v>
      </c>
      <c r="G13" s="2">
        <v>0</v>
      </c>
      <c r="H13" s="2">
        <v>1</v>
      </c>
      <c r="I13" s="2">
        <v>0</v>
      </c>
      <c r="J13" s="2">
        <v>0</v>
      </c>
      <c r="K13" s="7">
        <f t="shared" si="0"/>
        <v>6</v>
      </c>
    </row>
    <row r="14" spans="1:20" ht="18" x14ac:dyDescent="0.35">
      <c r="A14" s="2">
        <v>10</v>
      </c>
      <c r="B14" s="2" t="s">
        <v>11</v>
      </c>
      <c r="C14" s="2">
        <v>0</v>
      </c>
      <c r="D14" s="2">
        <v>3</v>
      </c>
      <c r="E14" s="2">
        <v>0</v>
      </c>
      <c r="F14" s="2">
        <v>2</v>
      </c>
      <c r="G14" s="2">
        <v>0</v>
      </c>
      <c r="H14" s="2">
        <v>1</v>
      </c>
      <c r="I14" s="2">
        <v>0</v>
      </c>
      <c r="J14" s="2">
        <v>0</v>
      </c>
      <c r="K14" s="7">
        <f t="shared" si="0"/>
        <v>6</v>
      </c>
    </row>
    <row r="15" spans="1:20" ht="18" x14ac:dyDescent="0.35">
      <c r="A15" s="2">
        <v>11</v>
      </c>
      <c r="B15" s="2" t="s">
        <v>12</v>
      </c>
      <c r="C15" s="2">
        <v>0</v>
      </c>
      <c r="D15" s="2">
        <v>3</v>
      </c>
      <c r="E15" s="2">
        <v>0</v>
      </c>
      <c r="F15" s="2">
        <v>3</v>
      </c>
      <c r="G15" s="2">
        <v>0</v>
      </c>
      <c r="H15" s="2">
        <v>1</v>
      </c>
      <c r="I15" s="2">
        <v>0</v>
      </c>
      <c r="J15" s="2">
        <v>0</v>
      </c>
      <c r="K15" s="7">
        <f t="shared" si="0"/>
        <v>7</v>
      </c>
    </row>
    <row r="16" spans="1:20" ht="18" x14ac:dyDescent="0.35">
      <c r="A16" s="2">
        <v>12</v>
      </c>
      <c r="B16" s="2" t="s">
        <v>13</v>
      </c>
      <c r="C16" s="2">
        <v>0</v>
      </c>
      <c r="D16" s="2">
        <v>3</v>
      </c>
      <c r="E16" s="2">
        <v>0</v>
      </c>
      <c r="F16" s="2">
        <v>4</v>
      </c>
      <c r="G16" s="2">
        <v>0</v>
      </c>
      <c r="H16" s="2">
        <v>1</v>
      </c>
      <c r="I16" s="2">
        <v>0</v>
      </c>
      <c r="J16" s="2">
        <v>0</v>
      </c>
      <c r="K16" s="7">
        <f t="shared" si="0"/>
        <v>8</v>
      </c>
    </row>
    <row r="17" spans="1:11" ht="18" x14ac:dyDescent="0.35">
      <c r="A17" s="2">
        <v>13</v>
      </c>
      <c r="B17" s="2" t="s">
        <v>14</v>
      </c>
      <c r="C17" s="2">
        <v>0</v>
      </c>
      <c r="D17" s="2">
        <v>3</v>
      </c>
      <c r="E17" s="2">
        <v>0</v>
      </c>
      <c r="F17" s="2">
        <v>2</v>
      </c>
      <c r="G17" s="2">
        <v>0</v>
      </c>
      <c r="H17" s="2">
        <v>1</v>
      </c>
      <c r="I17" s="2">
        <v>0</v>
      </c>
      <c r="J17" s="2">
        <v>0</v>
      </c>
      <c r="K17" s="7">
        <f t="shared" si="0"/>
        <v>6</v>
      </c>
    </row>
    <row r="18" spans="1:11" ht="18" x14ac:dyDescent="0.35">
      <c r="A18" s="2">
        <v>14</v>
      </c>
      <c r="B18" s="2" t="s">
        <v>15</v>
      </c>
      <c r="C18" s="2">
        <v>0</v>
      </c>
      <c r="D18" s="2">
        <v>3</v>
      </c>
      <c r="E18" s="2">
        <v>0</v>
      </c>
      <c r="F18" s="2">
        <v>2</v>
      </c>
      <c r="G18" s="2">
        <v>0</v>
      </c>
      <c r="H18" s="2">
        <v>1</v>
      </c>
      <c r="I18" s="2">
        <v>0</v>
      </c>
      <c r="J18" s="2">
        <v>0</v>
      </c>
      <c r="K18" s="7">
        <f t="shared" si="0"/>
        <v>6</v>
      </c>
    </row>
    <row r="19" spans="1:11" ht="18" x14ac:dyDescent="0.35">
      <c r="A19" s="2">
        <v>15</v>
      </c>
      <c r="B19" s="2" t="s">
        <v>16</v>
      </c>
      <c r="C19" s="2">
        <v>0</v>
      </c>
      <c r="D19" s="2">
        <v>3</v>
      </c>
      <c r="E19" s="2">
        <v>0</v>
      </c>
      <c r="F19" s="2">
        <v>2</v>
      </c>
      <c r="G19" s="2">
        <v>0</v>
      </c>
      <c r="H19" s="2">
        <v>1</v>
      </c>
      <c r="I19" s="2">
        <v>0</v>
      </c>
      <c r="J19" s="2">
        <v>0</v>
      </c>
      <c r="K19" s="7">
        <f t="shared" si="0"/>
        <v>6</v>
      </c>
    </row>
    <row r="20" spans="1:11" ht="18" x14ac:dyDescent="0.35">
      <c r="A20" s="2">
        <v>16</v>
      </c>
      <c r="B20" s="2" t="s">
        <v>17</v>
      </c>
      <c r="C20" s="2">
        <v>0</v>
      </c>
      <c r="D20" s="2">
        <v>3</v>
      </c>
      <c r="E20" s="2">
        <v>0</v>
      </c>
      <c r="F20" s="2">
        <v>3</v>
      </c>
      <c r="G20" s="2">
        <v>0</v>
      </c>
      <c r="H20" s="2">
        <v>1</v>
      </c>
      <c r="I20" s="2">
        <v>0</v>
      </c>
      <c r="J20" s="2">
        <v>0</v>
      </c>
      <c r="K20" s="7">
        <f t="shared" si="0"/>
        <v>7</v>
      </c>
    </row>
    <row r="21" spans="1:11" ht="18" x14ac:dyDescent="0.35">
      <c r="A21" s="2">
        <v>17</v>
      </c>
      <c r="B21" s="2" t="s">
        <v>18</v>
      </c>
      <c r="C21" s="2">
        <v>0</v>
      </c>
      <c r="D21" s="2">
        <v>3</v>
      </c>
      <c r="E21" s="2">
        <v>0</v>
      </c>
      <c r="F21" s="2">
        <v>4</v>
      </c>
      <c r="G21" s="2">
        <v>0</v>
      </c>
      <c r="H21" s="2">
        <v>1</v>
      </c>
      <c r="I21" s="2">
        <v>0</v>
      </c>
      <c r="J21" s="2">
        <v>0</v>
      </c>
      <c r="K21" s="7">
        <f t="shared" si="0"/>
        <v>8</v>
      </c>
    </row>
    <row r="22" spans="1:11" ht="18" x14ac:dyDescent="0.35">
      <c r="A22" s="2">
        <v>18</v>
      </c>
      <c r="B22" s="2" t="s">
        <v>19</v>
      </c>
      <c r="C22" s="2">
        <v>0</v>
      </c>
      <c r="D22" s="2">
        <v>3</v>
      </c>
      <c r="E22" s="2">
        <v>0</v>
      </c>
      <c r="F22" s="2">
        <v>4</v>
      </c>
      <c r="G22" s="2">
        <v>0</v>
      </c>
      <c r="H22" s="2">
        <v>1</v>
      </c>
      <c r="I22" s="2">
        <v>0</v>
      </c>
      <c r="J22" s="2">
        <v>0</v>
      </c>
      <c r="K22" s="7">
        <f t="shared" si="0"/>
        <v>8</v>
      </c>
    </row>
    <row r="23" spans="1:11" ht="17.399999999999999" x14ac:dyDescent="0.3">
      <c r="A23" s="3"/>
      <c r="B23" s="3" t="s">
        <v>20</v>
      </c>
      <c r="C23" s="3">
        <f>SUM(C5:C22)</f>
        <v>30</v>
      </c>
      <c r="D23" s="3">
        <f t="shared" ref="D23:J23" si="1">SUM(D5:D22)</f>
        <v>65</v>
      </c>
      <c r="E23" s="3">
        <f t="shared" si="1"/>
        <v>100</v>
      </c>
      <c r="F23" s="3">
        <f t="shared" si="1"/>
        <v>70</v>
      </c>
      <c r="G23" s="3">
        <f t="shared" si="1"/>
        <v>40</v>
      </c>
      <c r="H23" s="3">
        <f t="shared" si="1"/>
        <v>25</v>
      </c>
      <c r="I23" s="3">
        <f t="shared" si="1"/>
        <v>90</v>
      </c>
      <c r="J23" s="3">
        <f t="shared" si="1"/>
        <v>50</v>
      </c>
      <c r="K23" s="7">
        <f t="shared" si="0"/>
        <v>470</v>
      </c>
    </row>
  </sheetData>
  <mergeCells count="7">
    <mergeCell ref="K3:K4"/>
    <mergeCell ref="G3:I3"/>
    <mergeCell ref="C3:F3"/>
    <mergeCell ref="A1:J1"/>
    <mergeCell ref="B3:B4"/>
    <mergeCell ref="A3:A4"/>
    <mergeCell ref="I2:J2"/>
  </mergeCells>
  <pageMargins left="0.11811023622047245" right="0.31496062992125984" top="0" bottom="0.15748031496062992"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BẠCH LIÊN HOA</dc:creator>
  <cp:lastModifiedBy>BẠCH LIÊN HOA</cp:lastModifiedBy>
  <cp:lastPrinted>2024-09-19T09:45:49Z</cp:lastPrinted>
  <dcterms:created xsi:type="dcterms:W3CDTF">2024-07-23T10:19:59Z</dcterms:created>
  <dcterms:modified xsi:type="dcterms:W3CDTF">2024-10-17T10:07:33Z</dcterms:modified>
</cp:coreProperties>
</file>